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SAPAL\"/>
    </mc:Choice>
  </mc:AlternateContent>
  <bookViews>
    <workbookView xWindow="-105" yWindow="-105" windowWidth="23250" windowHeight="12570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B39" i="1" s="1"/>
  <c r="D35" i="1"/>
  <c r="C35" i="1"/>
  <c r="D27" i="1"/>
  <c r="D39" i="1" s="1"/>
  <c r="C27" i="1"/>
  <c r="C39" i="1" s="1"/>
  <c r="D14" i="1" l="1"/>
  <c r="C14" i="1"/>
  <c r="D3" i="1"/>
  <c r="C3" i="1"/>
  <c r="C24" i="1" s="1"/>
  <c r="B14" i="1"/>
  <c r="B3" i="1"/>
  <c r="D24" i="1" l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<sst xmlns="http://schemas.openxmlformats.org/spreadsheetml/2006/main" count="44" uniqueCount="36">
  <si>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</si>
  <si>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</si>
  <si>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</si>
  <si>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</si>
  <si>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</si>
  <si>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</si>
  <si>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</si>
  <si>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</si>
  <si>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</si>
  <si>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</si>
  <si>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</si>
  <si>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</si>
  <si>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</si>
  <si>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</si>
  <si>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</si>
  <si>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</si>
  <si>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</si>
  <si>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</si>
  <si>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</si>
  <si>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</si>
  <si>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</si>
  <si>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</si>
  <si>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</si>
  <si>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</si>
  <si>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</si>
  <si>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</si>
  <si>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</si>
  <si>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</si>
  <si>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</si>
  <si>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</si>
  <si>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</si>
  <si>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</si>
  <si>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</si>
  <si>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</si>
  <si>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</si>
  <si>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de Agua Potable y Alcantarillado de León
Flujo de Fondos
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</si>
</sst>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showGridLines="0" tabSelected="1" zoomScaleNormal="100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50.25" customHeight="1" x14ac:dyDescent="0.2">
      <c r="A1" s="28" t="s">
        <v>35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5917621673.4200001</v>
      </c>
      <c r="C3" s="19">
        <f t="shared" ref="C3:D3" si="0">SUM(C4:C13)</f>
        <v>3249512061.0700002</v>
      </c>
      <c r="D3" s="2">
        <f t="shared" si="0"/>
        <v>2832369830.0999999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204502889.12999997</v>
      </c>
      <c r="C8" s="20">
        <v>230300158.15999997</v>
      </c>
      <c r="D8" s="3">
        <v>230300158.15999997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5337791363.6099997</v>
      </c>
      <c r="C10" s="20">
        <v>2723230244.5400004</v>
      </c>
      <c r="D10" s="3">
        <v>2330284289.5700002</v>
      </c>
    </row>
    <row r="11" spans="1:4" x14ac:dyDescent="0.2">
      <c r="A11" s="14" t="s">
        <v>12</v>
      </c>
      <c r="B11" s="20">
        <v>375327420.68000001</v>
      </c>
      <c r="C11" s="20">
        <v>295981658.37</v>
      </c>
      <c r="D11" s="3">
        <v>271785382.37</v>
      </c>
    </row>
    <row r="12" spans="1:4" x14ac:dyDescent="0.2">
      <c r="A12" s="14" t="s">
        <v>13</v>
      </c>
      <c r="B12" s="20">
        <v>0</v>
      </c>
      <c r="C12" s="20">
        <v>0</v>
      </c>
      <c r="D12" s="3">
        <v>0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5917621673.4200058</v>
      </c>
      <c r="C14" s="21">
        <f t="shared" ref="C14:D14" si="1">SUM(C15:C23)</f>
        <v>3202949465.0800099</v>
      </c>
      <c r="D14" s="4">
        <f t="shared" si="1"/>
        <v>3031368306.0700049</v>
      </c>
    </row>
    <row r="15" spans="1:4" x14ac:dyDescent="0.2">
      <c r="A15" s="14" t="s">
        <v>16</v>
      </c>
      <c r="B15" s="20">
        <v>719092521.2000047</v>
      </c>
      <c r="C15" s="20">
        <v>676611095.11000741</v>
      </c>
      <c r="D15" s="3">
        <v>670874043.77000463</v>
      </c>
    </row>
    <row r="16" spans="1:4" x14ac:dyDescent="0.2">
      <c r="A16" s="14" t="s">
        <v>17</v>
      </c>
      <c r="B16" s="20">
        <v>729427159.85999906</v>
      </c>
      <c r="C16" s="20">
        <v>404915153.88000023</v>
      </c>
      <c r="D16" s="3">
        <v>407057614.01999956</v>
      </c>
    </row>
    <row r="17" spans="1:4" x14ac:dyDescent="0.2">
      <c r="A17" s="14" t="s">
        <v>18</v>
      </c>
      <c r="B17" s="20">
        <v>842163262.57000017</v>
      </c>
      <c r="C17" s="20">
        <v>656792827.42000103</v>
      </c>
      <c r="D17" s="3">
        <v>635781630.80000067</v>
      </c>
    </row>
    <row r="18" spans="1:4" x14ac:dyDescent="0.2">
      <c r="A18" s="14" t="s">
        <v>13</v>
      </c>
      <c r="B18" s="20">
        <v>125954357.58999993</v>
      </c>
      <c r="C18" s="20">
        <v>113897469.64000018</v>
      </c>
      <c r="D18" s="3">
        <v>18898011.819999915</v>
      </c>
    </row>
    <row r="19" spans="1:4" x14ac:dyDescent="0.2">
      <c r="A19" s="14" t="s">
        <v>19</v>
      </c>
      <c r="B19" s="20">
        <v>730992762.12000012</v>
      </c>
      <c r="C19" s="20">
        <v>179056041.78000009</v>
      </c>
      <c r="D19" s="3">
        <v>179056041.77999997</v>
      </c>
    </row>
    <row r="20" spans="1:4" x14ac:dyDescent="0.2">
      <c r="A20" s="14" t="s">
        <v>20</v>
      </c>
      <c r="B20" s="20">
        <v>2757161812.130002</v>
      </c>
      <c r="C20" s="20">
        <v>1169578236.4100015</v>
      </c>
      <c r="D20" s="3">
        <v>1117602323.0400002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12587797.949999999</v>
      </c>
      <c r="C22" s="20">
        <v>1903431.49</v>
      </c>
      <c r="D22" s="3">
        <v>1903431.49</v>
      </c>
    </row>
    <row r="23" spans="1:4" x14ac:dyDescent="0.2">
      <c r="A23" s="14" t="s">
        <v>23</v>
      </c>
      <c r="B23" s="20">
        <v>242000</v>
      </c>
      <c r="C23" s="20">
        <v>195209.35</v>
      </c>
      <c r="D23" s="3">
        <v>195209.35</v>
      </c>
    </row>
    <row r="24" spans="1:4" x14ac:dyDescent="0.2">
      <c r="A24" s="15" t="s">
        <v>24</v>
      </c>
      <c r="B24" s="22">
        <f>B3-B14</f>
        <v>0</v>
      </c>
      <c r="C24" s="22">
        <f>C3-C14</f>
        <v>46562595.989990234</v>
      </c>
      <c r="D24" s="5">
        <f>D3-D14</f>
        <v>-198998475.97000504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5542294252.7399998</v>
      </c>
      <c r="C27" s="19">
        <f>SUM(C28:C34)</f>
        <v>2953530402.6999993</v>
      </c>
      <c r="D27" s="2">
        <f>SUM(D28:D34)</f>
        <v>2560584447.73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5542294252.7399998</v>
      </c>
      <c r="C31" s="23">
        <v>2953530402.6999993</v>
      </c>
      <c r="D31" s="16">
        <v>2560584447.73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375327420.68000001</v>
      </c>
      <c r="C35" s="24">
        <f>SUM(C36:C38)</f>
        <v>295981658.37</v>
      </c>
      <c r="D35" s="17">
        <f>SUM(D36:D38)</f>
        <v>271785382.37</v>
      </c>
    </row>
    <row r="36" spans="1:4" x14ac:dyDescent="0.2">
      <c r="A36" s="11" t="s">
        <v>30</v>
      </c>
      <c r="B36" s="23">
        <v>63651585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311675835.68000001</v>
      </c>
      <c r="C37" s="23">
        <v>295981658.37</v>
      </c>
      <c r="D37" s="16">
        <v>271785382.37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5917621673.4200001</v>
      </c>
      <c r="C39" s="25">
        <f t="shared" ref="C39:D39" si="2">C27+C35</f>
        <v>3249512061.0699992</v>
      </c>
      <c r="D39" s="18">
        <f t="shared" si="2"/>
        <v>2832369830.0999999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2D522D-DA12-4E5C-8358-333499507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Claudia Elizabeth Casillas Villegas</cp:lastModifiedBy>
  <cp:revision/>
  <dcterms:created xsi:type="dcterms:W3CDTF">2017-12-20T04:54:53Z</dcterms:created>
  <dcterms:modified xsi:type="dcterms:W3CDTF">2024-02-29T16:07:17Z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